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8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Sheet1!$A$1:$F$17</definedName>
  </definedNames>
  <calcPr calcId="124519"/>
</workbook>
</file>

<file path=xl/calcChain.xml><?xml version="1.0" encoding="utf-8"?>
<calcChain xmlns="http://schemas.openxmlformats.org/spreadsheetml/2006/main">
  <c r="D2" i="1"/>
  <c r="E17"/>
  <c r="E16"/>
  <c r="E15"/>
  <c r="E14"/>
  <c r="E13"/>
  <c r="E12"/>
  <c r="E11"/>
  <c r="E10"/>
  <c r="E9"/>
  <c r="E8"/>
  <c r="E7"/>
  <c r="E6"/>
  <c r="E5"/>
  <c r="E4"/>
  <c r="E3"/>
  <c r="E2"/>
  <c r="D17"/>
  <c r="D16"/>
  <c r="D15"/>
  <c r="D14"/>
  <c r="D8"/>
  <c r="D9"/>
  <c r="D10"/>
  <c r="D11"/>
  <c r="D12"/>
  <c r="D13"/>
  <c r="D3" l="1"/>
  <c r="D4"/>
  <c r="D5"/>
  <c r="D6"/>
  <c r="D7"/>
</calcChain>
</file>

<file path=xl/sharedStrings.xml><?xml version="1.0" encoding="utf-8"?>
<sst xmlns="http://schemas.openxmlformats.org/spreadsheetml/2006/main" count="22" uniqueCount="22">
  <si>
    <t>Sample Number</t>
  </si>
  <si>
    <t>Avg. Concentration</t>
  </si>
  <si>
    <t>Final Volume</t>
  </si>
  <si>
    <t>Amount of Plasmid for 300ng (uL)</t>
  </si>
  <si>
    <t>Amount of NanoPure to be added (uL)</t>
  </si>
  <si>
    <t>Amount of 10 uM Primer to be added (uL)</t>
  </si>
  <si>
    <t>C1</t>
  </si>
  <si>
    <t>C2</t>
  </si>
  <si>
    <t>C3</t>
  </si>
  <si>
    <t>C4</t>
  </si>
  <si>
    <t>C5</t>
  </si>
  <si>
    <t>C6</t>
  </si>
  <si>
    <t>C7</t>
  </si>
  <si>
    <t>C8</t>
  </si>
  <si>
    <t>D1</t>
  </si>
  <si>
    <t>D2</t>
  </si>
  <si>
    <t>D3</t>
  </si>
  <si>
    <t>D4</t>
  </si>
  <si>
    <t>D5</t>
  </si>
  <si>
    <t>D6</t>
  </si>
  <si>
    <t>D7</t>
  </si>
  <si>
    <t>D8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</si>
</sst>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2" fontId="5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2">
    <cellStyle name="40% - Accent2" xfId="1" builtinId="3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D3" sqref="D3"/>
    </sheetView>
  </sheetViews>
  <sheetFormatPr defaultRowHeight="15"/>
  <cols>
    <col min="1" max="1" width="15.42578125" style="1" bestFit="1" customWidth="1"/>
    <col min="2" max="2" width="18.140625" style="1" bestFit="1" customWidth="1"/>
    <col min="3" max="3" width="24" style="1" customWidth="1"/>
    <col min="4" max="4" width="21" style="1" customWidth="1"/>
    <col min="5" max="5" width="21.85546875" style="1" customWidth="1"/>
    <col min="6" max="6" width="12.7109375" style="1" bestFit="1" customWidth="1"/>
    <col min="7" max="16384" width="9.140625" style="1"/>
  </cols>
  <sheetData>
    <row r="1" spans="1:6" ht="30" customHeight="1">
      <c r="A1" s="4" t="s">
        <v>0</v>
      </c>
      <c r="B1" s="2" t="s">
        <v>1</v>
      </c>
      <c r="C1" s="3" t="s">
        <v>5</v>
      </c>
      <c r="D1" s="2" t="s">
        <v>3</v>
      </c>
      <c r="E1" s="2" t="s">
        <v>4</v>
      </c>
      <c r="F1" s="2" t="s">
        <v>2</v>
      </c>
    </row>
    <row r="2" spans="1:6">
      <c r="A2" s="5" t="s">
        <v>6</v>
      </c>
      <c r="B2" s="6">
        <v>32.799999999999997</v>
      </c>
      <c r="C2" s="6">
        <v>1</v>
      </c>
      <c r="D2" s="6">
        <f>300/B2</f>
        <v>9.1463414634146343</v>
      </c>
      <c r="E2" s="6">
        <f>(12-(D2+C2))</f>
        <v>1.8536585365853657</v>
      </c>
      <c r="F2" s="6">
        <v>12</v>
      </c>
    </row>
    <row r="3" spans="1:6">
      <c r="A3" s="5" t="s">
        <v>7</v>
      </c>
      <c r="B3" s="6">
        <v>46</v>
      </c>
      <c r="C3" s="6">
        <v>1</v>
      </c>
      <c r="D3" s="6">
        <f t="shared" ref="D3:D17" si="0">300/B3</f>
        <v>6.5217391304347823</v>
      </c>
      <c r="E3" s="6">
        <f t="shared" ref="E3:E17" si="1">(12-(D3+C3))</f>
        <v>4.4782608695652177</v>
      </c>
      <c r="F3" s="6">
        <v>12</v>
      </c>
    </row>
    <row r="4" spans="1:6">
      <c r="A4" s="5" t="s">
        <v>8</v>
      </c>
      <c r="B4" s="6">
        <v>29.6</v>
      </c>
      <c r="C4" s="6">
        <v>1</v>
      </c>
      <c r="D4" s="6">
        <f t="shared" si="0"/>
        <v>10.135135135135135</v>
      </c>
      <c r="E4" s="6">
        <f t="shared" si="1"/>
        <v>0.86486486486486491</v>
      </c>
      <c r="F4" s="6">
        <v>12</v>
      </c>
    </row>
    <row r="5" spans="1:6">
      <c r="A5" s="5" t="s">
        <v>9</v>
      </c>
      <c r="B5" s="6">
        <v>31.4</v>
      </c>
      <c r="C5" s="6">
        <v>1</v>
      </c>
      <c r="D5" s="6">
        <f t="shared" si="0"/>
        <v>9.5541401273885356</v>
      </c>
      <c r="E5" s="6">
        <f t="shared" si="1"/>
        <v>1.4458598726114644</v>
      </c>
      <c r="F5" s="6">
        <v>12</v>
      </c>
    </row>
    <row r="6" spans="1:6">
      <c r="A6" s="5" t="s">
        <v>10</v>
      </c>
      <c r="B6" s="6">
        <v>34.200000000000003</v>
      </c>
      <c r="C6" s="6">
        <v>1</v>
      </c>
      <c r="D6" s="6">
        <f t="shared" si="0"/>
        <v>8.7719298245614024</v>
      </c>
      <c r="E6" s="6">
        <f t="shared" si="1"/>
        <v>2.2280701754385976</v>
      </c>
      <c r="F6" s="6">
        <v>12</v>
      </c>
    </row>
    <row r="7" spans="1:6">
      <c r="A7" s="5" t="s">
        <v>11</v>
      </c>
      <c r="B7" s="6">
        <v>50.7</v>
      </c>
      <c r="C7" s="6">
        <v>1</v>
      </c>
      <c r="D7" s="6">
        <f t="shared" si="0"/>
        <v>5.9171597633136095</v>
      </c>
      <c r="E7" s="6">
        <f t="shared" si="1"/>
        <v>5.0828402366863905</v>
      </c>
      <c r="F7" s="6">
        <v>12</v>
      </c>
    </row>
    <row r="8" spans="1:6">
      <c r="A8" s="5" t="s">
        <v>12</v>
      </c>
      <c r="B8" s="7">
        <v>81</v>
      </c>
      <c r="C8" s="6">
        <v>1</v>
      </c>
      <c r="D8" s="6">
        <f t="shared" si="0"/>
        <v>3.7037037037037037</v>
      </c>
      <c r="E8" s="6">
        <f t="shared" si="1"/>
        <v>7.2962962962962958</v>
      </c>
      <c r="F8" s="6">
        <v>12</v>
      </c>
    </row>
    <row r="9" spans="1:6">
      <c r="A9" s="5" t="s">
        <v>13</v>
      </c>
      <c r="B9" s="7">
        <v>26.9</v>
      </c>
      <c r="C9" s="6">
        <v>1</v>
      </c>
      <c r="D9" s="6">
        <f t="shared" si="0"/>
        <v>11.152416356877325</v>
      </c>
      <c r="E9" s="6">
        <f t="shared" si="1"/>
        <v>-0.15241635687732469</v>
      </c>
      <c r="F9" s="6">
        <v>12</v>
      </c>
    </row>
    <row r="10" spans="1:6">
      <c r="A10" s="8" t="s">
        <v>14</v>
      </c>
      <c r="B10" s="9">
        <v>28.8</v>
      </c>
      <c r="C10" s="10">
        <v>1</v>
      </c>
      <c r="D10" s="10">
        <f t="shared" si="0"/>
        <v>10.416666666666666</v>
      </c>
      <c r="E10" s="6">
        <f t="shared" si="1"/>
        <v>0.58333333333333393</v>
      </c>
      <c r="F10" s="10">
        <v>12</v>
      </c>
    </row>
    <row r="11" spans="1:6">
      <c r="A11" s="8" t="s">
        <v>15</v>
      </c>
      <c r="B11" s="9">
        <v>44.1</v>
      </c>
      <c r="C11" s="10">
        <v>1</v>
      </c>
      <c r="D11" s="10">
        <f t="shared" si="0"/>
        <v>6.8027210884353737</v>
      </c>
      <c r="E11" s="6">
        <f t="shared" si="1"/>
        <v>4.1972789115646263</v>
      </c>
      <c r="F11" s="10">
        <v>12</v>
      </c>
    </row>
    <row r="12" spans="1:6">
      <c r="A12" s="8" t="s">
        <v>16</v>
      </c>
      <c r="B12" s="9">
        <v>38.299999999999997</v>
      </c>
      <c r="C12" s="10">
        <v>1</v>
      </c>
      <c r="D12" s="10">
        <f t="shared" si="0"/>
        <v>7.8328981723237607</v>
      </c>
      <c r="E12" s="6">
        <f t="shared" si="1"/>
        <v>3.1671018276762393</v>
      </c>
      <c r="F12" s="10">
        <v>12</v>
      </c>
    </row>
    <row r="13" spans="1:6">
      <c r="A13" s="8" t="s">
        <v>17</v>
      </c>
      <c r="B13" s="9">
        <v>40.299999999999997</v>
      </c>
      <c r="C13" s="10">
        <v>1</v>
      </c>
      <c r="D13" s="10">
        <f t="shared" si="0"/>
        <v>7.4441687344913152</v>
      </c>
      <c r="E13" s="6">
        <f t="shared" si="1"/>
        <v>3.5558312655086848</v>
      </c>
      <c r="F13" s="10">
        <v>12</v>
      </c>
    </row>
    <row r="14" spans="1:6">
      <c r="A14" s="11" t="s">
        <v>18</v>
      </c>
      <c r="B14" s="7">
        <v>31.4</v>
      </c>
      <c r="C14" s="7">
        <v>1</v>
      </c>
      <c r="D14" s="7">
        <f t="shared" si="0"/>
        <v>9.5541401273885356</v>
      </c>
      <c r="E14" s="6">
        <f t="shared" si="1"/>
        <v>1.4458598726114644</v>
      </c>
      <c r="F14" s="7">
        <v>12</v>
      </c>
    </row>
    <row r="15" spans="1:6">
      <c r="A15" s="11" t="s">
        <v>19</v>
      </c>
      <c r="B15" s="7">
        <v>40.6</v>
      </c>
      <c r="C15" s="7">
        <v>1</v>
      </c>
      <c r="D15" s="7">
        <f t="shared" si="0"/>
        <v>7.3891625615763541</v>
      </c>
      <c r="E15" s="6">
        <f t="shared" si="1"/>
        <v>3.6108374384236459</v>
      </c>
      <c r="F15" s="7">
        <v>12</v>
      </c>
    </row>
    <row r="16" spans="1:6">
      <c r="A16" s="11" t="s">
        <v>20</v>
      </c>
      <c r="B16" s="7">
        <v>32.200000000000003</v>
      </c>
      <c r="C16" s="7">
        <v>1</v>
      </c>
      <c r="D16" s="7">
        <f t="shared" si="0"/>
        <v>9.3167701863354022</v>
      </c>
      <c r="E16" s="6">
        <f t="shared" si="1"/>
        <v>1.6832298136645978</v>
      </c>
      <c r="F16" s="7">
        <v>12</v>
      </c>
    </row>
    <row r="17" spans="1:6">
      <c r="A17" s="11" t="s">
        <v>21</v>
      </c>
      <c r="B17" s="7">
        <v>31.7</v>
      </c>
      <c r="C17" s="7">
        <v>1</v>
      </c>
      <c r="D17" s="7">
        <f t="shared" si="0"/>
        <v>9.4637223974763405</v>
      </c>
      <c r="E17" s="6">
        <f t="shared" si="1"/>
        <v>1.5362776025236595</v>
      </c>
      <c r="F17" s="7">
        <v>12</v>
      </c>
    </row>
  </sheetData>
  <pageMargins left="0.7" right="0.7" top="0.75" bottom="0.75" header="0.3" footer="0.3"/>
  <pageSetup scale="6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VDSclass</cp:lastModifiedBy>
  <cp:lastPrinted>2013-07-29T21:35:16Z</cp:lastPrinted>
  <dcterms:created xsi:type="dcterms:W3CDTF">2013-07-16T16:42:20Z</dcterms:created>
  <dcterms:modified xsi:type="dcterms:W3CDTF">2013-07-29T23:02:09Z</dcterms:modified>
</cp:coreProperties>
</file>